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SEJ2022\Plantillas\"/>
    </mc:Choice>
  </mc:AlternateContent>
  <workbookProtection workbookAlgorithmName="SHA-512" workbookHashValue="njSPChOjqDy/RIEVX5OUH/kDyVP2tDLIVhZgeIHHdweY8EobxxbX/hI0+RRl+RnKOTWsbxq728MZWDki98TVcg==" workbookSaltValue="xE8DjYpztxjfsabbZm7TBQ==" workbookSpinCount="100000" lockStructure="1"/>
  <bookViews>
    <workbookView xWindow="0" yWindow="0" windowWidth="28800" windowHeight="14100"/>
  </bookViews>
  <sheets>
    <sheet name="F2" sheetId="1" r:id="rId1"/>
  </sheets>
  <definedNames>
    <definedName name="Print_Area" localSheetId="0">'F2'!$A$1:$G$43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F33" i="1" s="1"/>
  <c r="G16" i="1"/>
  <c r="G7" i="1"/>
  <c r="G11" i="1"/>
  <c r="G25" i="1"/>
  <c r="G12" i="1"/>
  <c r="G26" i="1"/>
  <c r="C20" i="1"/>
  <c r="G20" i="1" s="1"/>
  <c r="G24" i="1" l="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<sst xmlns="http://schemas.openxmlformats.org/spreadsheetml/2006/main" count="43" uniqueCount="35">
  <si>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</si>
  <si>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</si>
  <si>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</si>
  <si>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</si>
  <si>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</si>
  <si>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</si>
  <si>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</si>
  <si>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Aportaciones</t>
  </si>
  <si>
    <t>Donaciones de capital</t>
  </si>
  <si>
    <t>Actualización de la hacienda pública/patrimonio</t>
  </si>
  <si>
    <t>Resultados del ejercicio (ahorro/desahorro)</t>
  </si>
  <si>
    <t>Resultados de ejercicios anteriores</t>
  </si>
  <si>
    <t>Revalúos</t>
  </si>
  <si>
    <t>Reservas</t>
  </si>
  <si>
    <t>Rectificaciones de resultados de ejercicios anteriores</t>
  </si>
  <si>
    <t xml:space="preserve">Resultado por posición monetaria </t>
  </si>
  <si>
    <t>Resultado por tenencia de activos no monetarios</t>
  </si>
  <si>
    <t xml:space="preserve">Resultados por posición monetaria </t>
  </si>
  <si>
    <t xml:space="preserve">Resultados por terceros de activos no monetarios </t>
  </si>
  <si>
    <t>Bajo protesta de decir verdad declaramos que los estados financieros y sus notas, son razonablemente correctos y son responsabilidad del emisor.</t>
  </si>
  <si>
    <t>Hacienda pública / patrimonio contribuido neto de 2021</t>
  </si>
  <si>
    <t>Hacienda pública / patrimonio generado neto de 2021</t>
  </si>
  <si>
    <t>Exceso o insuficiencia en la actualización de la Hacienda pública/patrimonio neto  2021</t>
  </si>
  <si>
    <t>Cambios en la hacienda pública/patrimonio contribuido neto de 2022</t>
  </si>
  <si>
    <t>Variaciones de la hacienda pública/patrimonio generado neto de 2022</t>
  </si>
  <si>
    <t xml:space="preserve"> Hacienda pública/patrimonio neto final de 2022</t>
  </si>
  <si>
    <t>Hacienda pública / patrimonio neto final de 2021</t>
  </si>
  <si>
    <t>Cambios en el exceso o insuficiencia en la actualización de la hacienda pública/patrimonio neto de 2022</t>
  </si>
  <si>
    <t>AGUA POTABLE SISTEMA DE AGUA POTABLE, ALCANTARILLADO Y SANEAMIENTO DEL MUNICIPIO DE MAGDALENA (SAPASMAG)</t>
  </si>
  <si>
    <t>DEL 1 DE ENERO AL 31 DE DICIEMBRE DE 2022</t>
  </si>
  <si>
    <t>SAGRARIO DEL CARMEN BAÑUELOS NAVARRO</t>
  </si>
  <si>
    <t>JOSE ADRIAN GONZALEZ RODRIGUEZ</t>
  </si>
  <si>
    <t>DIRECTOR</t>
  </si>
  <si>
    <t>ADMINISTRADOR</t>
  </si>
  <si>
    <t>ASEJ2022-13-19-06-2023-1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</si>
</sst>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42"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42"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42" fontId="0" fillId="0" borderId="0" xfId="0" applyNumberFormat="1" applyFont="1" applyProtection="1"/>
    <xf numFmtId="42"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42"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33" sqref="A33:B33"/>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7" t="s">
        <v>28</v>
      </c>
      <c r="B1" s="37"/>
      <c r="C1" s="37"/>
      <c r="D1" s="37"/>
      <c r="E1" s="37"/>
      <c r="F1" s="37"/>
      <c r="G1" s="37"/>
    </row>
    <row r="2" spans="1:7" ht="21" customHeight="1" x14ac:dyDescent="0.25">
      <c r="A2" s="38" t="s">
        <v>0</v>
      </c>
      <c r="B2" s="38"/>
      <c r="C2" s="38"/>
      <c r="D2" s="38"/>
      <c r="E2" s="38"/>
      <c r="F2" s="38"/>
      <c r="G2" s="38"/>
    </row>
    <row r="3" spans="1:7" ht="19.5" customHeight="1" x14ac:dyDescent="0.3">
      <c r="A3" s="39" t="s">
        <v>29</v>
      </c>
      <c r="B3" s="39"/>
      <c r="C3" s="39"/>
      <c r="D3" s="39"/>
      <c r="E3" s="39"/>
      <c r="F3" s="39"/>
      <c r="G3" s="39"/>
    </row>
    <row r="4" spans="1:7" ht="15" customHeight="1" x14ac:dyDescent="0.25">
      <c r="A4" s="5"/>
      <c r="B4" s="6"/>
      <c r="C4" s="7"/>
      <c r="D4" s="7"/>
      <c r="E4" s="7"/>
      <c r="F4" s="7"/>
      <c r="G4" s="7"/>
    </row>
    <row r="5" spans="1:7" ht="90" x14ac:dyDescent="0.25">
      <c r="A5" s="8"/>
      <c r="B5" s="9" t="s">
        <v>1</v>
      </c>
      <c r="C5" s="10" t="s">
        <v>2</v>
      </c>
      <c r="D5" s="10" t="s">
        <v>3</v>
      </c>
      <c r="E5" s="10" t="s">
        <v>4</v>
      </c>
      <c r="F5" s="10" t="s">
        <v>5</v>
      </c>
      <c r="G5" s="11" t="s">
        <v>6</v>
      </c>
    </row>
    <row r="6" spans="1:7" ht="15.75" x14ac:dyDescent="0.25">
      <c r="A6" s="40" t="s">
        <v>20</v>
      </c>
      <c r="B6" s="40"/>
      <c r="C6" s="12">
        <f>SUM(C7:C9)</f>
        <v>1686914.44</v>
      </c>
      <c r="D6" s="13"/>
      <c r="E6" s="13"/>
      <c r="F6" s="13"/>
      <c r="G6" s="12">
        <f>SUM(C6:F6)</f>
        <v>1686914.44</v>
      </c>
    </row>
    <row r="7" spans="1:7" x14ac:dyDescent="0.25">
      <c r="A7" s="14"/>
      <c r="B7" s="15" t="s">
        <v>7</v>
      </c>
      <c r="C7" s="16">
        <v>1686914.44</v>
      </c>
      <c r="D7" s="17"/>
      <c r="E7" s="17"/>
      <c r="F7" s="17"/>
      <c r="G7" s="18">
        <f>SUM(C7:F7)</f>
        <v>1686914.44</v>
      </c>
    </row>
    <row r="8" spans="1:7" x14ac:dyDescent="0.25">
      <c r="A8" s="19"/>
      <c r="B8" s="15" t="s">
        <v>8</v>
      </c>
      <c r="C8" s="16">
        <v>0</v>
      </c>
      <c r="D8" s="17"/>
      <c r="E8" s="17"/>
      <c r="F8" s="17"/>
      <c r="G8" s="17">
        <f t="shared" ref="G8:G33" si="0">SUM(C8:F8)</f>
        <v>0</v>
      </c>
    </row>
    <row r="9" spans="1:7" x14ac:dyDescent="0.25">
      <c r="A9" s="19"/>
      <c r="B9" s="15" t="s">
        <v>9</v>
      </c>
      <c r="C9" s="16">
        <v>0</v>
      </c>
      <c r="D9" s="17"/>
      <c r="E9" s="17"/>
      <c r="F9" s="17"/>
      <c r="G9" s="17">
        <f t="shared" si="0"/>
        <v>0</v>
      </c>
    </row>
    <row r="10" spans="1:7" ht="15.75" x14ac:dyDescent="0.25">
      <c r="A10" s="41" t="s">
        <v>21</v>
      </c>
      <c r="B10" s="41"/>
      <c r="C10" s="20"/>
      <c r="D10" s="21">
        <f>SUM(D12:D15)</f>
        <v>5951871.3700000001</v>
      </c>
      <c r="E10" s="21">
        <f>SUM(E11)</f>
        <v>1587790.24</v>
      </c>
      <c r="F10" s="20"/>
      <c r="G10" s="21">
        <f t="shared" si="0"/>
        <v>7539661.6100000003</v>
      </c>
    </row>
    <row r="11" spans="1:7" x14ac:dyDescent="0.25">
      <c r="A11" s="14"/>
      <c r="B11" s="15" t="s">
        <v>10</v>
      </c>
      <c r="C11" s="17"/>
      <c r="D11" s="18"/>
      <c r="E11" s="16">
        <v>1587790.24</v>
      </c>
      <c r="F11" s="17"/>
      <c r="G11" s="18">
        <f t="shared" si="0"/>
        <v>1587790.24</v>
      </c>
    </row>
    <row r="12" spans="1:7" x14ac:dyDescent="0.25">
      <c r="A12" s="19"/>
      <c r="B12" s="15" t="s">
        <v>11</v>
      </c>
      <c r="C12" s="17"/>
      <c r="D12" s="16">
        <v>5951871.3700000001</v>
      </c>
      <c r="E12" s="17"/>
      <c r="F12" s="17"/>
      <c r="G12" s="17">
        <f t="shared" si="0"/>
        <v>5951871.3700000001</v>
      </c>
    </row>
    <row r="13" spans="1:7" x14ac:dyDescent="0.25">
      <c r="A13" s="19"/>
      <c r="B13" s="15" t="s">
        <v>12</v>
      </c>
      <c r="C13" s="17"/>
      <c r="D13" s="16">
        <v>0</v>
      </c>
      <c r="E13" s="17"/>
      <c r="F13" s="17"/>
      <c r="G13" s="17">
        <f t="shared" si="0"/>
        <v>0</v>
      </c>
    </row>
    <row r="14" spans="1:7" x14ac:dyDescent="0.25">
      <c r="A14" s="19"/>
      <c r="B14" s="15" t="s">
        <v>13</v>
      </c>
      <c r="C14" s="17"/>
      <c r="D14" s="16">
        <v>0</v>
      </c>
      <c r="E14" s="17"/>
      <c r="F14" s="17"/>
      <c r="G14" s="17">
        <f t="shared" si="0"/>
        <v>0</v>
      </c>
    </row>
    <row r="15" spans="1:7" x14ac:dyDescent="0.25">
      <c r="A15" s="22"/>
      <c r="B15" s="15" t="s">
        <v>14</v>
      </c>
      <c r="C15" s="17"/>
      <c r="D15" s="16">
        <v>0</v>
      </c>
      <c r="E15" s="17"/>
      <c r="F15" s="17"/>
      <c r="G15" s="17">
        <f t="shared" si="0"/>
        <v>0</v>
      </c>
    </row>
    <row r="16" spans="1:7" ht="15.75" x14ac:dyDescent="0.25">
      <c r="A16" s="36" t="s">
        <v>22</v>
      </c>
      <c r="B16" s="36"/>
      <c r="C16" s="20"/>
      <c r="D16" s="20"/>
      <c r="E16" s="20"/>
      <c r="F16" s="21">
        <f>SUM(F17:F18)</f>
        <v>0</v>
      </c>
      <c r="G16" s="21">
        <f t="shared" si="0"/>
        <v>0</v>
      </c>
    </row>
    <row r="17" spans="1:7" x14ac:dyDescent="0.25">
      <c r="A17" s="14"/>
      <c r="B17" s="15" t="s">
        <v>15</v>
      </c>
      <c r="C17" s="17"/>
      <c r="D17" s="17"/>
      <c r="E17" s="17"/>
      <c r="F17" s="16">
        <v>0</v>
      </c>
      <c r="G17" s="18">
        <f t="shared" si="0"/>
        <v>0</v>
      </c>
    </row>
    <row r="18" spans="1:7" x14ac:dyDescent="0.25">
      <c r="A18" s="22"/>
      <c r="B18" s="15" t="s">
        <v>16</v>
      </c>
      <c r="C18" s="23"/>
      <c r="D18" s="23"/>
      <c r="E18" s="23"/>
      <c r="F18" s="16">
        <v>0</v>
      </c>
      <c r="G18" s="23">
        <f t="shared" si="0"/>
        <v>0</v>
      </c>
    </row>
    <row r="19" spans="1:7" ht="16.5" thickBot="1" x14ac:dyDescent="0.3">
      <c r="A19" s="41" t="s">
        <v>26</v>
      </c>
      <c r="B19" s="41"/>
      <c r="C19" s="24">
        <f>C6</f>
        <v>1686914.44</v>
      </c>
      <c r="D19" s="24">
        <f>D10</f>
        <v>5951871.3700000001</v>
      </c>
      <c r="E19" s="24">
        <f>E10</f>
        <v>1587790.24</v>
      </c>
      <c r="F19" s="24">
        <f>F16</f>
        <v>0</v>
      </c>
      <c r="G19" s="24">
        <f t="shared" si="0"/>
        <v>9226576.0500000007</v>
      </c>
    </row>
    <row r="20" spans="1:7" ht="16.5" thickTop="1" x14ac:dyDescent="0.25">
      <c r="A20" s="36" t="s">
        <v>23</v>
      </c>
      <c r="B20" s="36"/>
      <c r="C20" s="25">
        <f>SUM(C21:C23)</f>
        <v>0</v>
      </c>
      <c r="D20" s="26"/>
      <c r="E20" s="26"/>
      <c r="F20" s="26"/>
      <c r="G20" s="25">
        <f t="shared" si="0"/>
        <v>0</v>
      </c>
    </row>
    <row r="21" spans="1:7" x14ac:dyDescent="0.25">
      <c r="A21" s="14"/>
      <c r="B21" s="15" t="s">
        <v>7</v>
      </c>
      <c r="C21" s="16">
        <v>0</v>
      </c>
      <c r="D21" s="17"/>
      <c r="E21" s="17"/>
      <c r="F21" s="17"/>
      <c r="G21" s="18">
        <f t="shared" si="0"/>
        <v>0</v>
      </c>
    </row>
    <row r="22" spans="1:7" x14ac:dyDescent="0.25">
      <c r="A22" s="19"/>
      <c r="B22" s="15" t="s">
        <v>8</v>
      </c>
      <c r="C22" s="16">
        <v>0</v>
      </c>
      <c r="D22" s="17"/>
      <c r="E22" s="17"/>
      <c r="F22" s="17"/>
      <c r="G22" s="17">
        <f t="shared" si="0"/>
        <v>0</v>
      </c>
    </row>
    <row r="23" spans="1:7" x14ac:dyDescent="0.25">
      <c r="A23" s="22"/>
      <c r="B23" s="15" t="s">
        <v>9</v>
      </c>
      <c r="C23" s="16">
        <v>0</v>
      </c>
      <c r="D23" s="17"/>
      <c r="E23" s="17"/>
      <c r="F23" s="17"/>
      <c r="G23" s="17">
        <f t="shared" si="0"/>
        <v>0</v>
      </c>
    </row>
    <row r="24" spans="1:7" ht="15.75" x14ac:dyDescent="0.25">
      <c r="A24" s="41" t="s">
        <v>24</v>
      </c>
      <c r="B24" s="41"/>
      <c r="C24" s="20"/>
      <c r="D24" s="21">
        <f>SUM(D26)</f>
        <v>1587790.24</v>
      </c>
      <c r="E24" s="21">
        <f>SUM(E25:E29)</f>
        <v>1663705.2100000002</v>
      </c>
      <c r="F24" s="20"/>
      <c r="G24" s="21">
        <f t="shared" si="0"/>
        <v>3251495.45</v>
      </c>
    </row>
    <row r="25" spans="1:7" x14ac:dyDescent="0.25">
      <c r="A25" s="14"/>
      <c r="B25" s="15" t="s">
        <v>10</v>
      </c>
      <c r="C25" s="17"/>
      <c r="D25" s="18"/>
      <c r="E25" s="16">
        <v>3251495.45</v>
      </c>
      <c r="F25" s="17"/>
      <c r="G25" s="18">
        <f t="shared" si="0"/>
        <v>3251495.45</v>
      </c>
    </row>
    <row r="26" spans="1:7" x14ac:dyDescent="0.25">
      <c r="A26" s="19"/>
      <c r="B26" s="15" t="s">
        <v>11</v>
      </c>
      <c r="C26" s="17"/>
      <c r="D26" s="16">
        <v>1587790.24</v>
      </c>
      <c r="E26" s="16">
        <v>-1587790.24</v>
      </c>
      <c r="F26" s="17"/>
      <c r="G26" s="17">
        <f t="shared" si="0"/>
        <v>0</v>
      </c>
    </row>
    <row r="27" spans="1:7" x14ac:dyDescent="0.25">
      <c r="A27" s="19"/>
      <c r="B27" s="15" t="s">
        <v>12</v>
      </c>
      <c r="C27" s="17"/>
      <c r="D27" s="17"/>
      <c r="E27" s="16">
        <v>0</v>
      </c>
      <c r="F27" s="17"/>
      <c r="G27" s="17">
        <f t="shared" si="0"/>
        <v>0</v>
      </c>
    </row>
    <row r="28" spans="1:7" x14ac:dyDescent="0.25">
      <c r="A28" s="19"/>
      <c r="B28" s="15" t="s">
        <v>13</v>
      </c>
      <c r="C28" s="17"/>
      <c r="D28" s="17"/>
      <c r="E28" s="16">
        <v>0</v>
      </c>
      <c r="F28" s="17"/>
      <c r="G28" s="17">
        <f t="shared" si="0"/>
        <v>0</v>
      </c>
    </row>
    <row r="29" spans="1:7" x14ac:dyDescent="0.25">
      <c r="A29" s="22"/>
      <c r="B29" s="15" t="s">
        <v>14</v>
      </c>
      <c r="C29" s="17"/>
      <c r="D29" s="17"/>
      <c r="E29" s="16">
        <v>0</v>
      </c>
      <c r="F29" s="17"/>
      <c r="G29" s="17">
        <f t="shared" si="0"/>
        <v>0</v>
      </c>
    </row>
    <row r="30" spans="1:7" ht="15.75" x14ac:dyDescent="0.25">
      <c r="A30" s="41" t="s">
        <v>27</v>
      </c>
      <c r="B30" s="41"/>
      <c r="C30" s="20"/>
      <c r="D30" s="20"/>
      <c r="E30" s="20"/>
      <c r="F30" s="21">
        <f>SUM(F31:F32)</f>
        <v>0</v>
      </c>
      <c r="G30" s="21">
        <f t="shared" si="0"/>
        <v>0</v>
      </c>
    </row>
    <row r="31" spans="1:7" x14ac:dyDescent="0.25">
      <c r="A31" s="14"/>
      <c r="B31" s="15" t="s">
        <v>17</v>
      </c>
      <c r="C31" s="17"/>
      <c r="D31" s="17"/>
      <c r="E31" s="17"/>
      <c r="F31" s="16">
        <v>0</v>
      </c>
      <c r="G31" s="18">
        <f t="shared" si="0"/>
        <v>0</v>
      </c>
    </row>
    <row r="32" spans="1:7" x14ac:dyDescent="0.25">
      <c r="A32" s="22"/>
      <c r="B32" s="15" t="s">
        <v>18</v>
      </c>
      <c r="C32" s="23"/>
      <c r="D32" s="23"/>
      <c r="E32" s="23"/>
      <c r="F32" s="16">
        <v>0</v>
      </c>
      <c r="G32" s="23">
        <f t="shared" si="0"/>
        <v>0</v>
      </c>
    </row>
    <row r="33" spans="1:7" ht="16.5" thickBot="1" x14ac:dyDescent="0.3">
      <c r="A33" s="43" t="s">
        <v>25</v>
      </c>
      <c r="B33" s="43"/>
      <c r="C33" s="24">
        <f>C19+C20</f>
        <v>1686914.44</v>
      </c>
      <c r="D33" s="24">
        <f>D19+D24</f>
        <v>7539661.6100000003</v>
      </c>
      <c r="E33" s="24">
        <f>E19+E24</f>
        <v>3251495.45</v>
      </c>
      <c r="F33" s="24">
        <f>F19+F30</f>
        <v>0</v>
      </c>
      <c r="G33" s="24">
        <f t="shared" si="0"/>
        <v>12478071.5</v>
      </c>
    </row>
    <row r="34" spans="1:7" ht="15.75" thickTop="1" x14ac:dyDescent="0.25">
      <c r="A34" s="5"/>
      <c r="B34" s="19"/>
      <c r="C34" s="27"/>
      <c r="D34" s="27"/>
      <c r="E34" s="27"/>
      <c r="F34" s="27"/>
      <c r="G34" s="27"/>
    </row>
    <row r="35" spans="1:7" ht="18.75" x14ac:dyDescent="0.3">
      <c r="A35" s="5"/>
      <c r="B35" s="28" t="s">
        <v>19</v>
      </c>
      <c r="C35" s="27"/>
      <c r="D35" s="27"/>
      <c r="E35" s="27"/>
      <c r="F35" s="27"/>
      <c r="G35" s="27"/>
    </row>
    <row r="36" spans="1:7" x14ac:dyDescent="0.25">
      <c r="A36" s="5"/>
      <c r="B36" s="19"/>
      <c r="C36" s="27"/>
      <c r="D36" s="27"/>
      <c r="E36" s="27"/>
      <c r="F36" s="27"/>
      <c r="G36" s="27"/>
    </row>
    <row r="37" spans="1:7" x14ac:dyDescent="0.25">
      <c r="A37" s="5"/>
      <c r="B37" s="19"/>
      <c r="C37" s="27"/>
      <c r="D37" s="27"/>
      <c r="E37" s="27"/>
      <c r="F37" s="27"/>
      <c r="G37" s="27"/>
    </row>
    <row r="38" spans="1:7" x14ac:dyDescent="0.25">
      <c r="A38" s="5"/>
      <c r="B38" s="19"/>
      <c r="C38" s="27"/>
      <c r="D38" s="27"/>
      <c r="E38" s="27"/>
      <c r="F38" s="27"/>
      <c r="G38" s="27"/>
    </row>
    <row r="39" spans="1:7" x14ac:dyDescent="0.25">
      <c r="A39" s="5"/>
      <c r="B39" s="29"/>
      <c r="C39" s="30"/>
      <c r="D39" s="31"/>
      <c r="E39" s="31"/>
      <c r="F39" s="31"/>
      <c r="G39" s="31"/>
    </row>
    <row r="40" spans="1:7" ht="15" customHeight="1" x14ac:dyDescent="0.25">
      <c r="A40" s="5"/>
      <c r="B40" s="44" t="s">
        <v>30</v>
      </c>
      <c r="C40" s="30"/>
      <c r="D40" s="42" t="s">
        <v>31</v>
      </c>
      <c r="E40" s="42"/>
      <c r="F40" s="42"/>
      <c r="G40" s="42"/>
    </row>
    <row r="41" spans="1:7" x14ac:dyDescent="0.25">
      <c r="A41" s="5"/>
      <c r="B41" s="45"/>
      <c r="C41" s="30"/>
      <c r="D41" s="42"/>
      <c r="E41" s="42"/>
      <c r="F41" s="42"/>
      <c r="G41" s="42"/>
    </row>
    <row r="42" spans="1:7" ht="15.75" customHeight="1" x14ac:dyDescent="0.25">
      <c r="A42" s="5"/>
      <c r="B42" s="32" t="s">
        <v>32</v>
      </c>
      <c r="C42" s="30"/>
      <c r="D42" s="35" t="s">
        <v>33</v>
      </c>
      <c r="E42" s="35"/>
      <c r="F42" s="35"/>
      <c r="G42" s="35"/>
    </row>
    <row r="43" spans="1:7" s="4" customFormat="1" ht="29.25" customHeight="1" x14ac:dyDescent="0.25">
      <c r="A43" s="34" t="s">
        <v>34</v>
      </c>
      <c r="B43" s="34"/>
      <c r="C43" s="34"/>
      <c r="D43" s="34"/>
      <c r="E43" s="34"/>
      <c r="F43" s="34"/>
      <c r="G43" s="34"/>
    </row>
    <row r="44" spans="1:7" s="4" customFormat="1" ht="15" customHeight="1" x14ac:dyDescent="0.25">
      <c r="A44" s="33"/>
      <c r="B44" s="33"/>
      <c r="C44" s="33"/>
      <c r="D44" s="33"/>
      <c r="E44" s="33"/>
      <c r="F44" s="33"/>
      <c r="G44" s="33"/>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row r="49" hidden="1" x14ac:dyDescent="0.25"/>
    <row r="50" hidden="1" x14ac:dyDescent="0.25"/>
    <row r="51" hidden="1" x14ac:dyDescent="0.25"/>
    <row r="52" hidden="1" x14ac:dyDescent="0.25"/>
    <row r="53" hidden="1" x14ac:dyDescent="0.25"/>
    <row r="54" hidden="1" x14ac:dyDescent="0.25"/>
  </sheetData>
  <sheetProtection algorithmName="SHA-512" hashValue="/w7jj8RVQFqTdHVKSjyvmVnUmkOLgpmBkye7jXqWaSJX/nRSIckRDyw/1VonHdUXs8IyCAmchFkdnN/jIYJLqQ==" saltValue="cLA5M/Mf+UkYNPNuHPAiRg==" spinCount="100000"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Admin</cp:lastModifiedBy>
  <cp:lastPrinted>2020-12-02T19:40:45Z</cp:lastPrinted>
  <dcterms:created xsi:type="dcterms:W3CDTF">2020-09-21T18:52:23Z</dcterms:created>
  <dcterms:modified xsi:type="dcterms:W3CDTF">2023-06-20T02:04:25Z</dcterms:modified>
</cp:coreProperties>
</file>